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ikam\Desktop\"/>
    </mc:Choice>
  </mc:AlternateContent>
  <xr:revisionPtr revIDLastSave="0" documentId="8_{D3FE1445-019A-4229-87E7-1D19A8BFAF22}" xr6:coauthVersionLast="47" xr6:coauthVersionMax="47" xr10:uidLastSave="{00000000-0000-0000-0000-000000000000}"/>
  <bookViews>
    <workbookView xWindow="-120" yWindow="-120" windowWidth="38640" windowHeight="21120" xr2:uid="{395358D7-165C-4359-BEDD-26BFFC969A98}"/>
  </bookViews>
  <sheets>
    <sheet name="samedi CG MG BGPG" sheetId="1" r:id="rId1"/>
  </sheets>
  <externalReferences>
    <externalReference r:id="rId2"/>
  </externalReferences>
  <definedNames>
    <definedName name="JR_PAGE_ANCHOR_0_1">#REF!</definedName>
    <definedName name="_xlnm.Print_Area" localSheetId="0">'samedi CG MG BGPG'!$A$1:$K$57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D40" i="1"/>
  <c r="G39" i="1"/>
  <c r="A39" i="1"/>
  <c r="J5" i="1"/>
  <c r="D5" i="1"/>
  <c r="G4" i="1"/>
  <c r="A4" i="1"/>
  <c r="A3" i="1"/>
  <c r="G3" i="1" s="1"/>
  <c r="A38" i="1" s="1"/>
  <c r="G38" i="1" s="1"/>
  <c r="A1" i="1"/>
  <c r="G1" i="1" s="1"/>
  <c r="A36" i="1" s="1"/>
  <c r="G36" i="1" s="1"/>
</calcChain>
</file>

<file path=xl/sharedStrings.xml><?xml version="1.0" encoding="utf-8"?>
<sst xmlns="http://schemas.openxmlformats.org/spreadsheetml/2006/main" count="194" uniqueCount="155">
  <si>
    <t>D1 Cadets</t>
  </si>
  <si>
    <t>D1 Minimes garçons</t>
  </si>
  <si>
    <t>Juge-arbitre :</t>
  </si>
  <si>
    <t>6236664</t>
  </si>
  <si>
    <t>THOMAS Néo</t>
  </si>
  <si>
    <t>BETHUNE-BEUVRY ASTT</t>
  </si>
  <si>
    <t>6236442</t>
  </si>
  <si>
    <t>HERLAUD Samuel</t>
  </si>
  <si>
    <t>DAINVILLE ASTT</t>
  </si>
  <si>
    <t>6234807</t>
  </si>
  <si>
    <t>LUCIEN Noe</t>
  </si>
  <si>
    <t>SAINT LAURENT BLANGY  TTI</t>
  </si>
  <si>
    <t>6234724</t>
  </si>
  <si>
    <t>LENOIR Joa</t>
  </si>
  <si>
    <t>ISBERGUES TT</t>
  </si>
  <si>
    <t>6241018</t>
  </si>
  <si>
    <t>GUILLOT Thomas</t>
  </si>
  <si>
    <t>6234935</t>
  </si>
  <si>
    <t>HENNEBO Gerland</t>
  </si>
  <si>
    <t>6238818</t>
  </si>
  <si>
    <t>BOIN Sacha</t>
  </si>
  <si>
    <t>SAINT MARTIN LEZ TATINGHEM TT</t>
  </si>
  <si>
    <t>6241004</t>
  </si>
  <si>
    <t>GUYOT Maxime</t>
  </si>
  <si>
    <t>ETAPLES ASTT</t>
  </si>
  <si>
    <t>6236247</t>
  </si>
  <si>
    <t>BEZOTTE Amaury</t>
  </si>
  <si>
    <t>LABOURSE TT</t>
  </si>
  <si>
    <t>6235880</t>
  </si>
  <si>
    <t>KALINARCZYK Maxandre</t>
  </si>
  <si>
    <t>NOYELLES GODAULT PPC</t>
  </si>
  <si>
    <t>6237937</t>
  </si>
  <si>
    <t>BUGUET Valentin</t>
  </si>
  <si>
    <t>6236092</t>
  </si>
  <si>
    <t>BECQUET Antoine</t>
  </si>
  <si>
    <t>LE PONGISTE BULLYGEOIS</t>
  </si>
  <si>
    <t>6240985</t>
  </si>
  <si>
    <t>MAIA BROGNIEZ Tiago</t>
  </si>
  <si>
    <t>6234018</t>
  </si>
  <si>
    <t>DUCHATELLE Louis</t>
  </si>
  <si>
    <t>6245880</t>
  </si>
  <si>
    <t>BUFFARD Alexandre</t>
  </si>
  <si>
    <t>DUISANS ENTENTE SPORTIVE</t>
  </si>
  <si>
    <t>6238041</t>
  </si>
  <si>
    <t>DIERS Sasha</t>
  </si>
  <si>
    <t>6231643</t>
  </si>
  <si>
    <t>FAUQUET Loic</t>
  </si>
  <si>
    <t>CARVIN ATT</t>
  </si>
  <si>
    <t>6232800</t>
  </si>
  <si>
    <t>BOUCHEZ Benjamin</t>
  </si>
  <si>
    <t>6241077</t>
  </si>
  <si>
    <t>COGET Quentin</t>
  </si>
  <si>
    <t>TILLOY LES MOFFLAINES TT</t>
  </si>
  <si>
    <t>6234740</t>
  </si>
  <si>
    <t>DUVAL Hugo</t>
  </si>
  <si>
    <t>6233863</t>
  </si>
  <si>
    <t>KUSCHNICK Noe</t>
  </si>
  <si>
    <t>6237436</t>
  </si>
  <si>
    <t>POMMIER Antoine</t>
  </si>
  <si>
    <t>6243499</t>
  </si>
  <si>
    <t>ABAAMRANE Sofiane</t>
  </si>
  <si>
    <t>6238657</t>
  </si>
  <si>
    <t>CAPPIETERS Alexis</t>
  </si>
  <si>
    <t>6237981</t>
  </si>
  <si>
    <t>VERSCHEURE Liam</t>
  </si>
  <si>
    <t>CALAIS BALZAC TT</t>
  </si>
  <si>
    <t>6237534</t>
  </si>
  <si>
    <t>DA CUNHA LAMPREIA Mathias</t>
  </si>
  <si>
    <t>6243661</t>
  </si>
  <si>
    <t>QUANTIN Gregoire</t>
  </si>
  <si>
    <t>6244266</t>
  </si>
  <si>
    <t>TURBIEZ Youri</t>
  </si>
  <si>
    <t>6243336</t>
  </si>
  <si>
    <t>SEYNAVE Gael</t>
  </si>
  <si>
    <t>LONGUENESSE TENNIS DE TABLE</t>
  </si>
  <si>
    <t>6235729</t>
  </si>
  <si>
    <t>SART Jules</t>
  </si>
  <si>
    <t>6243779</t>
  </si>
  <si>
    <t>STERCQ Maxime</t>
  </si>
  <si>
    <t>MERLIMONT TT</t>
  </si>
  <si>
    <t>6243316</t>
  </si>
  <si>
    <t>DORANGEVILLE Sacha</t>
  </si>
  <si>
    <t>LAPUGNOY ASC</t>
  </si>
  <si>
    <t>6232268</t>
  </si>
  <si>
    <t>DELBENDE Robin</t>
  </si>
  <si>
    <t>WITTES US</t>
  </si>
  <si>
    <t>6241305</t>
  </si>
  <si>
    <t>TRACHE Timéo</t>
  </si>
  <si>
    <t>ESSARS TT</t>
  </si>
  <si>
    <t>6243551</t>
  </si>
  <si>
    <t>CROCQUET Gabin</t>
  </si>
  <si>
    <t>6241290</t>
  </si>
  <si>
    <t>CLEMENT Hugo</t>
  </si>
  <si>
    <t>LEFOREST TENNIS DE TABLE</t>
  </si>
  <si>
    <t>6237438</t>
  </si>
  <si>
    <t>POMMIER Thibault</t>
  </si>
  <si>
    <t>6243463</t>
  </si>
  <si>
    <t>DEVULDER Thibault</t>
  </si>
  <si>
    <t>HAISNES-HULLUCH TT</t>
  </si>
  <si>
    <t>6241124</t>
  </si>
  <si>
    <t>VANDEKERCKHOVE Léo</t>
  </si>
  <si>
    <t>6243504</t>
  </si>
  <si>
    <t>DUDOYER Tom</t>
  </si>
  <si>
    <t>6236483</t>
  </si>
  <si>
    <t>BERCHE Sacha</t>
  </si>
  <si>
    <t>6233712</t>
  </si>
  <si>
    <t>HUICQ LORTHIOS Gaspard</t>
  </si>
  <si>
    <t>6241220</t>
  </si>
  <si>
    <t>LAURY Eydan</t>
  </si>
  <si>
    <t>COULOGNE TTC</t>
  </si>
  <si>
    <t>6244117</t>
  </si>
  <si>
    <t>KLEIN Styven</t>
  </si>
  <si>
    <t>Wingles Tennis de Table</t>
  </si>
  <si>
    <t>6245825</t>
  </si>
  <si>
    <t>NAMRI Sohan</t>
  </si>
  <si>
    <t>AVION TT</t>
  </si>
  <si>
    <t>6243921</t>
  </si>
  <si>
    <t>POULAIN LUPUYAU Ruben</t>
  </si>
  <si>
    <t>D2 Cadets</t>
  </si>
  <si>
    <t>D1 Benjamins-Poussins</t>
  </si>
  <si>
    <t>6238729</t>
  </si>
  <si>
    <t>PRUD HOMME Mahé</t>
  </si>
  <si>
    <t>LIEVIN USA Tennis de Table</t>
  </si>
  <si>
    <t>6236284</t>
  </si>
  <si>
    <t>ROBACHE Jules</t>
  </si>
  <si>
    <t>6241600</t>
  </si>
  <si>
    <t>FOURRIER Clément</t>
  </si>
  <si>
    <t>BOULOGNE SUR MER ABCP</t>
  </si>
  <si>
    <t>6243840</t>
  </si>
  <si>
    <t>SERGENT Maël</t>
  </si>
  <si>
    <t>6236217</t>
  </si>
  <si>
    <t>BORUCKI Clément</t>
  </si>
  <si>
    <t>6244385</t>
  </si>
  <si>
    <t>BEROUAG Noam</t>
  </si>
  <si>
    <t>6241714</t>
  </si>
  <si>
    <t>COPPEY Charlie</t>
  </si>
  <si>
    <t>BALINGHEM ALFJP</t>
  </si>
  <si>
    <t>6241502</t>
  </si>
  <si>
    <t>FACKEURE Charly</t>
  </si>
  <si>
    <t>6238605</t>
  </si>
  <si>
    <t>LEFEBVRE Nael</t>
  </si>
  <si>
    <t>6243807</t>
  </si>
  <si>
    <t>LEGILLON Achille</t>
  </si>
  <si>
    <t>6237025</t>
  </si>
  <si>
    <t>LELEU Noa</t>
  </si>
  <si>
    <t>6237064</t>
  </si>
  <si>
    <t>LEMAITRE Raphael</t>
  </si>
  <si>
    <t>6238730</t>
  </si>
  <si>
    <t>PRUD HOMME Martin</t>
  </si>
  <si>
    <t>6238604</t>
  </si>
  <si>
    <t>LEFEBVRE Louka</t>
  </si>
  <si>
    <t>6236435</t>
  </si>
  <si>
    <t>PETIT Oscar</t>
  </si>
  <si>
    <t>6243510</t>
  </si>
  <si>
    <t>STEHLE Björn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</si>
</sst>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ddd\ d\ mmmm\ yyyy\ hh:mm"/>
  </numFmts>
  <fonts count="15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rgb="FF3473F2"/>
      <name val="Aptos Narrow"/>
      <family val="2"/>
      <scheme val="minor"/>
    </font>
    <font>
      <b/>
      <sz val="18"/>
      <color rgb="FF3473F2"/>
      <name val="Times New Roman"/>
      <family val="1"/>
    </font>
    <font>
      <b/>
      <sz val="12"/>
      <color rgb="FF3473F2"/>
      <name val="Times New Roman"/>
      <family val="1"/>
    </font>
    <font>
      <b/>
      <sz val="11"/>
      <color rgb="FF3473F2"/>
      <name val="Times New Roman"/>
      <family val="1"/>
    </font>
    <font>
      <b/>
      <sz val="9"/>
      <color rgb="FF3473F2"/>
      <name val="SansSerif"/>
      <family val="2"/>
    </font>
    <font>
      <sz val="9"/>
      <color rgb="FF000000"/>
      <name val="SansSerif"/>
      <family val="2"/>
    </font>
    <font>
      <sz val="9"/>
      <color rgb="FF000000"/>
      <name val="SansSerif"/>
    </font>
    <font>
      <sz val="14"/>
      <color theme="0"/>
      <name val="Aptos Narrow"/>
      <family val="2"/>
      <scheme val="minor"/>
    </font>
    <font>
      <b/>
      <sz val="18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  <font>
      <b/>
      <sz val="9"/>
      <color theme="0"/>
      <name val="SansSerif"/>
    </font>
    <font>
      <b/>
      <sz val="9"/>
      <color rgb="FF3473F2"/>
      <name val="SansSerif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auvegarde%20totale%20Toshiba%201%20To\ping%202025-2026\CF\T1\CFD\r&#233;capT1.xlsx" TargetMode="External"/><Relationship Id="rId1" Type="http://schemas.openxmlformats.org/officeDocument/2006/relationships/externalLinkPath" Target="file:///D:\sauvegarde%20totale%20Toshiba%201%20To\ping%202025-2026\CF\T1\CFD\r&#233;cap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medi CG MG BGPG"/>
      <sheetName val="dimancheSM D1 D2 D3 JG D1 D2"/>
      <sheetName val="récap"/>
      <sheetName val="salles"/>
      <sheetName val="JA"/>
      <sheetName val="liste joueurs"/>
      <sheetName val="listes brouillon T1"/>
      <sheetName val="résultats"/>
      <sheetName val="récap T1 T2"/>
    </sheetNames>
    <sheetDataSet>
      <sheetData sheetId="0"/>
      <sheetData sheetId="1"/>
      <sheetData sheetId="2">
        <row r="1">
          <cell r="B1" t="str">
            <v>Comité Départemental du Pas de Calais - Critérium Fédéral Tour 1</v>
          </cell>
        </row>
        <row r="3">
          <cell r="A3">
            <v>45948.625</v>
          </cell>
          <cell r="K3" t="str">
            <v>Julien DUEZ 0764717407</v>
          </cell>
          <cell r="M3" t="str">
            <v>salle du lycee de l'AA route de Rome direction gare, puis SPA  62500 ST OMER</v>
          </cell>
        </row>
        <row r="4">
          <cell r="K4" t="e">
            <v>#N/A</v>
          </cell>
          <cell r="M4" t="e">
            <v>#N/A</v>
          </cell>
        </row>
        <row r="5">
          <cell r="K5" t="str">
            <v>Francois DEMARTHE 0609826041</v>
          </cell>
          <cell r="M5" t="str">
            <v>Salle DESCHAUWER Rue Saint-Paul   62220 CARVIN</v>
          </cell>
        </row>
        <row r="6">
          <cell r="K6" t="str">
            <v>Gregory RANSON 0698713733</v>
          </cell>
          <cell r="M6" t="str">
            <v>SALLE MAZURIER Rue Leo Lagrange   62200 BOULOGNE SUR MER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5E131-B80C-4E70-8CF2-46F0B14F4BF4}">
  <sheetPr>
    <tabColor rgb="FF00B0F0"/>
    <pageSetUpPr fitToPage="1"/>
  </sheetPr>
  <dimension ref="A1:K134"/>
  <sheetViews>
    <sheetView tabSelected="1" workbookViewId="0">
      <selection activeCell="N17" sqref="N17"/>
    </sheetView>
  </sheetViews>
  <sheetFormatPr baseColWidth="10" defaultColWidth="10.7109375" defaultRowHeight="15"/>
  <cols>
    <col min="1" max="1" width="3" style="28" bestFit="1" customWidth="1"/>
    <col min="2" max="2" width="8" style="4" bestFit="1" customWidth="1"/>
    <col min="3" max="3" width="28.85546875" style="4" bestFit="1" customWidth="1"/>
    <col min="4" max="4" width="32.5703125" style="4" bestFit="1" customWidth="1"/>
    <col min="5" max="5" width="5" style="4" bestFit="1" customWidth="1"/>
    <col min="6" max="6" width="5.5703125" style="4" customWidth="1"/>
    <col min="7" max="7" width="3" style="28" bestFit="1" customWidth="1"/>
    <col min="8" max="8" width="8" style="4" bestFit="1" customWidth="1"/>
    <col min="9" max="9" width="26.42578125" style="4" bestFit="1" customWidth="1"/>
    <col min="10" max="10" width="33.7109375" style="4" customWidth="1"/>
    <col min="11" max="11" width="4" style="4" bestFit="1" customWidth="1"/>
    <col min="12" max="12" width="28.140625" style="4" bestFit="1" customWidth="1"/>
    <col min="13" max="16384" width="10.7109375" style="4"/>
  </cols>
  <sheetData>
    <row r="1" spans="1:11" ht="18.75">
      <c r="A1" s="1" t="str">
        <f>[1]récap!B1</f>
        <v>Comité Départemental du Pas de Calais - Critérium Fédéral Tour 1</v>
      </c>
      <c r="B1" s="2"/>
      <c r="C1" s="2"/>
      <c r="D1" s="2"/>
      <c r="E1" s="3"/>
      <c r="G1" s="1" t="str">
        <f>A1</f>
        <v>Comité Départemental du Pas de Calais - Critérium Fédéral Tour 1</v>
      </c>
      <c r="H1" s="2"/>
      <c r="I1" s="2"/>
      <c r="J1" s="2"/>
      <c r="K1" s="3"/>
    </row>
    <row r="2" spans="1:11" ht="22.5">
      <c r="A2" s="5" t="s">
        <v>0</v>
      </c>
      <c r="B2" s="6"/>
      <c r="C2" s="6"/>
      <c r="D2" s="6"/>
      <c r="E2" s="7"/>
      <c r="G2" s="5" t="s">
        <v>1</v>
      </c>
      <c r="H2" s="6"/>
      <c r="I2" s="6"/>
      <c r="J2" s="6"/>
      <c r="K2" s="7"/>
    </row>
    <row r="3" spans="1:11" ht="15.75">
      <c r="A3" s="8">
        <f>[1]récap!A3</f>
        <v>45948.625</v>
      </c>
      <c r="B3" s="9"/>
      <c r="C3" s="9"/>
      <c r="D3" s="9"/>
      <c r="E3" s="10"/>
      <c r="G3" s="8">
        <f>A3</f>
        <v>45948.625</v>
      </c>
      <c r="H3" s="9"/>
      <c r="I3" s="9"/>
      <c r="J3" s="9"/>
      <c r="K3" s="10"/>
    </row>
    <row r="4" spans="1:11">
      <c r="A4" s="11" t="str">
        <f>[1]récap!M3</f>
        <v>salle du lycee de l'AA route de Rome direction gare, puis SPA  62500 ST OMER</v>
      </c>
      <c r="B4" s="12"/>
      <c r="C4" s="12"/>
      <c r="D4" s="12"/>
      <c r="E4" s="13"/>
      <c r="G4" s="11" t="str">
        <f>[1]récap!M5</f>
        <v>Salle DESCHAUWER Rue Saint-Paul   62220 CARVIN</v>
      </c>
      <c r="H4" s="12"/>
      <c r="I4" s="12"/>
      <c r="J4" s="12"/>
      <c r="K4" s="13"/>
    </row>
    <row r="5" spans="1:11">
      <c r="A5" s="14" t="s">
        <v>2</v>
      </c>
      <c r="B5" s="15"/>
      <c r="C5" s="15"/>
      <c r="D5" s="16" t="str">
        <f>[1]récap!K3</f>
        <v>Julien DUEZ 0764717407</v>
      </c>
      <c r="E5" s="17"/>
      <c r="G5" s="14" t="s">
        <v>2</v>
      </c>
      <c r="H5" s="15"/>
      <c r="I5" s="15"/>
      <c r="J5" s="16" t="str">
        <f>[1]récap!K5</f>
        <v>Francois DEMARTHE 0609826041</v>
      </c>
      <c r="K5" s="17"/>
    </row>
    <row r="6" spans="1:11">
      <c r="A6" s="18">
        <v>1</v>
      </c>
      <c r="B6" s="19" t="s">
        <v>3</v>
      </c>
      <c r="C6" s="20" t="s">
        <v>4</v>
      </c>
      <c r="D6" s="19" t="s">
        <v>5</v>
      </c>
      <c r="E6" s="21">
        <v>923</v>
      </c>
      <c r="G6" s="18">
        <v>1</v>
      </c>
      <c r="H6" s="19" t="s">
        <v>6</v>
      </c>
      <c r="I6" s="20" t="s">
        <v>7</v>
      </c>
      <c r="J6" s="19" t="s">
        <v>8</v>
      </c>
      <c r="K6" s="21">
        <v>698</v>
      </c>
    </row>
    <row r="7" spans="1:11">
      <c r="A7" s="18">
        <v>2</v>
      </c>
      <c r="B7" s="19" t="s">
        <v>9</v>
      </c>
      <c r="C7" s="20" t="s">
        <v>10</v>
      </c>
      <c r="D7" s="19" t="s">
        <v>11</v>
      </c>
      <c r="E7" s="21">
        <v>903</v>
      </c>
      <c r="G7" s="18">
        <v>2</v>
      </c>
      <c r="H7" s="19" t="s">
        <v>12</v>
      </c>
      <c r="I7" s="20" t="s">
        <v>13</v>
      </c>
      <c r="J7" s="19" t="s">
        <v>14</v>
      </c>
      <c r="K7" s="21">
        <v>696</v>
      </c>
    </row>
    <row r="8" spans="1:11">
      <c r="A8" s="18">
        <v>3</v>
      </c>
      <c r="B8" s="19" t="s">
        <v>15</v>
      </c>
      <c r="C8" s="20" t="s">
        <v>16</v>
      </c>
      <c r="D8" s="19" t="s">
        <v>5</v>
      </c>
      <c r="E8" s="21">
        <v>850</v>
      </c>
      <c r="G8" s="18">
        <v>3</v>
      </c>
      <c r="H8" s="19" t="s">
        <v>17</v>
      </c>
      <c r="I8" s="20" t="s">
        <v>18</v>
      </c>
      <c r="J8" s="19" t="s">
        <v>5</v>
      </c>
      <c r="K8" s="21">
        <v>681</v>
      </c>
    </row>
    <row r="9" spans="1:11">
      <c r="A9" s="18">
        <v>4</v>
      </c>
      <c r="B9" s="19" t="s">
        <v>19</v>
      </c>
      <c r="C9" s="20" t="s">
        <v>20</v>
      </c>
      <c r="D9" s="19" t="s">
        <v>21</v>
      </c>
      <c r="E9" s="21">
        <v>783</v>
      </c>
      <c r="G9" s="18">
        <v>4</v>
      </c>
      <c r="H9" s="19" t="s">
        <v>22</v>
      </c>
      <c r="I9" s="20" t="s">
        <v>23</v>
      </c>
      <c r="J9" s="19" t="s">
        <v>24</v>
      </c>
      <c r="K9" s="21">
        <v>665</v>
      </c>
    </row>
    <row r="10" spans="1:11">
      <c r="A10" s="18">
        <v>5</v>
      </c>
      <c r="B10" s="19" t="s">
        <v>25</v>
      </c>
      <c r="C10" s="20" t="s">
        <v>26</v>
      </c>
      <c r="D10" s="19" t="s">
        <v>27</v>
      </c>
      <c r="E10" s="21">
        <v>734</v>
      </c>
      <c r="G10" s="18">
        <v>5</v>
      </c>
      <c r="H10" s="19" t="s">
        <v>28</v>
      </c>
      <c r="I10" s="20" t="s">
        <v>29</v>
      </c>
      <c r="J10" s="19" t="s">
        <v>30</v>
      </c>
      <c r="K10" s="21">
        <v>663</v>
      </c>
    </row>
    <row r="11" spans="1:11">
      <c r="A11" s="18">
        <v>6</v>
      </c>
      <c r="B11" s="19" t="s">
        <v>31</v>
      </c>
      <c r="C11" s="20" t="s">
        <v>32</v>
      </c>
      <c r="D11" s="19" t="s">
        <v>30</v>
      </c>
      <c r="E11" s="21">
        <v>693</v>
      </c>
      <c r="G11" s="18">
        <v>6</v>
      </c>
      <c r="H11" s="19" t="s">
        <v>33</v>
      </c>
      <c r="I11" s="20" t="s">
        <v>34</v>
      </c>
      <c r="J11" s="19" t="s">
        <v>35</v>
      </c>
      <c r="K11" s="21">
        <v>657</v>
      </c>
    </row>
    <row r="12" spans="1:11">
      <c r="A12" s="18">
        <v>7</v>
      </c>
      <c r="B12" s="19" t="s">
        <v>36</v>
      </c>
      <c r="C12" s="20" t="s">
        <v>37</v>
      </c>
      <c r="D12" s="19" t="s">
        <v>8</v>
      </c>
      <c r="E12" s="21">
        <v>683</v>
      </c>
      <c r="G12" s="18">
        <v>7</v>
      </c>
      <c r="H12" s="19" t="s">
        <v>38</v>
      </c>
      <c r="I12" s="20" t="s">
        <v>39</v>
      </c>
      <c r="J12" s="19" t="s">
        <v>5</v>
      </c>
      <c r="K12" s="21">
        <v>640</v>
      </c>
    </row>
    <row r="13" spans="1:11">
      <c r="A13" s="18">
        <v>8</v>
      </c>
      <c r="B13" s="19" t="s">
        <v>40</v>
      </c>
      <c r="C13" s="19" t="s">
        <v>41</v>
      </c>
      <c r="D13" s="19" t="s">
        <v>42</v>
      </c>
      <c r="E13" s="21">
        <v>647</v>
      </c>
      <c r="G13" s="18">
        <v>8</v>
      </c>
      <c r="H13" s="19" t="s">
        <v>43</v>
      </c>
      <c r="I13" s="19" t="s">
        <v>44</v>
      </c>
      <c r="J13" s="19" t="s">
        <v>5</v>
      </c>
      <c r="K13" s="21">
        <v>630</v>
      </c>
    </row>
    <row r="14" spans="1:11">
      <c r="A14" s="18">
        <v>9</v>
      </c>
      <c r="B14" s="19" t="s">
        <v>45</v>
      </c>
      <c r="C14" s="19" t="s">
        <v>46</v>
      </c>
      <c r="D14" s="19" t="s">
        <v>47</v>
      </c>
      <c r="E14" s="21">
        <v>621</v>
      </c>
      <c r="G14" s="18">
        <v>9</v>
      </c>
      <c r="H14" s="19" t="s">
        <v>48</v>
      </c>
      <c r="I14" s="19" t="s">
        <v>49</v>
      </c>
      <c r="J14" s="19" t="s">
        <v>14</v>
      </c>
      <c r="K14" s="21">
        <v>619</v>
      </c>
    </row>
    <row r="15" spans="1:11">
      <c r="A15" s="18">
        <v>10</v>
      </c>
      <c r="B15" s="19" t="s">
        <v>50</v>
      </c>
      <c r="C15" s="19" t="s">
        <v>51</v>
      </c>
      <c r="D15" s="19" t="s">
        <v>52</v>
      </c>
      <c r="E15" s="21">
        <v>614</v>
      </c>
      <c r="G15" s="18">
        <v>10</v>
      </c>
      <c r="H15" s="19" t="s">
        <v>53</v>
      </c>
      <c r="I15" s="19" t="s">
        <v>54</v>
      </c>
      <c r="J15" s="19" t="s">
        <v>14</v>
      </c>
      <c r="K15" s="21">
        <v>611</v>
      </c>
    </row>
    <row r="16" spans="1:11">
      <c r="A16" s="18">
        <v>11</v>
      </c>
      <c r="B16" s="19" t="s">
        <v>55</v>
      </c>
      <c r="C16" s="19" t="s">
        <v>56</v>
      </c>
      <c r="D16" s="19" t="s">
        <v>24</v>
      </c>
      <c r="E16" s="21">
        <v>591</v>
      </c>
      <c r="G16" s="18">
        <v>11</v>
      </c>
      <c r="H16" s="19" t="s">
        <v>57</v>
      </c>
      <c r="I16" s="19" t="s">
        <v>58</v>
      </c>
      <c r="J16" s="19" t="s">
        <v>24</v>
      </c>
      <c r="K16" s="21">
        <v>572</v>
      </c>
    </row>
    <row r="17" spans="1:11">
      <c r="A17" s="18">
        <v>12</v>
      </c>
      <c r="B17" s="19" t="s">
        <v>59</v>
      </c>
      <c r="C17" s="19" t="s">
        <v>60</v>
      </c>
      <c r="D17" s="19" t="s">
        <v>8</v>
      </c>
      <c r="E17" s="21">
        <v>575</v>
      </c>
      <c r="G17" s="18">
        <v>12</v>
      </c>
      <c r="H17" s="19" t="s">
        <v>61</v>
      </c>
      <c r="I17" s="19" t="s">
        <v>62</v>
      </c>
      <c r="J17" s="19" t="s">
        <v>24</v>
      </c>
      <c r="K17" s="21">
        <v>566</v>
      </c>
    </row>
    <row r="18" spans="1:11">
      <c r="A18" s="18">
        <v>13</v>
      </c>
      <c r="B18" s="19" t="s">
        <v>63</v>
      </c>
      <c r="C18" s="19" t="s">
        <v>64</v>
      </c>
      <c r="D18" s="19" t="s">
        <v>65</v>
      </c>
      <c r="E18" s="21">
        <v>565</v>
      </c>
      <c r="G18" s="18">
        <v>13</v>
      </c>
      <c r="H18" s="19" t="s">
        <v>66</v>
      </c>
      <c r="I18" s="19" t="s">
        <v>67</v>
      </c>
      <c r="J18" s="19" t="s">
        <v>14</v>
      </c>
      <c r="K18" s="21">
        <v>564</v>
      </c>
    </row>
    <row r="19" spans="1:11">
      <c r="A19" s="18">
        <v>14</v>
      </c>
      <c r="B19" s="19" t="s">
        <v>68</v>
      </c>
      <c r="C19" s="19" t="s">
        <v>69</v>
      </c>
      <c r="D19" s="19" t="s">
        <v>5</v>
      </c>
      <c r="E19" s="21">
        <v>546</v>
      </c>
      <c r="G19" s="18">
        <v>14</v>
      </c>
      <c r="H19" s="19" t="s">
        <v>70</v>
      </c>
      <c r="I19" s="19" t="s">
        <v>71</v>
      </c>
      <c r="J19" s="19" t="s">
        <v>5</v>
      </c>
      <c r="K19" s="21">
        <v>547</v>
      </c>
    </row>
    <row r="20" spans="1:11">
      <c r="A20" s="18">
        <v>15</v>
      </c>
      <c r="B20" s="19" t="s">
        <v>72</v>
      </c>
      <c r="C20" s="19" t="s">
        <v>73</v>
      </c>
      <c r="D20" s="19" t="s">
        <v>74</v>
      </c>
      <c r="E20" s="21">
        <v>542</v>
      </c>
      <c r="G20" s="18">
        <v>15</v>
      </c>
      <c r="H20" s="19" t="s">
        <v>75</v>
      </c>
      <c r="I20" s="19" t="s">
        <v>76</v>
      </c>
      <c r="J20" s="19" t="s">
        <v>47</v>
      </c>
      <c r="K20" s="21">
        <v>536</v>
      </c>
    </row>
    <row r="21" spans="1:11">
      <c r="A21" s="18">
        <v>16</v>
      </c>
      <c r="B21" s="19" t="s">
        <v>77</v>
      </c>
      <c r="C21" s="19" t="s">
        <v>78</v>
      </c>
      <c r="D21" s="19" t="s">
        <v>79</v>
      </c>
      <c r="E21" s="21">
        <v>541</v>
      </c>
      <c r="G21" s="18">
        <v>16</v>
      </c>
      <c r="H21" s="19" t="s">
        <v>80</v>
      </c>
      <c r="I21" s="19" t="s">
        <v>81</v>
      </c>
      <c r="J21" s="19" t="s">
        <v>82</v>
      </c>
      <c r="K21" s="21">
        <v>504</v>
      </c>
    </row>
    <row r="22" spans="1:11">
      <c r="A22" s="18">
        <v>17</v>
      </c>
      <c r="B22" s="19" t="s">
        <v>83</v>
      </c>
      <c r="C22" s="19" t="s">
        <v>84</v>
      </c>
      <c r="D22" s="19" t="s">
        <v>85</v>
      </c>
      <c r="E22" s="21">
        <v>529</v>
      </c>
      <c r="G22" s="18">
        <v>17</v>
      </c>
      <c r="H22" s="19" t="s">
        <v>86</v>
      </c>
      <c r="I22" s="19" t="s">
        <v>87</v>
      </c>
      <c r="J22" s="19" t="s">
        <v>88</v>
      </c>
      <c r="K22" s="21">
        <v>504</v>
      </c>
    </row>
    <row r="23" spans="1:11">
      <c r="A23" s="18">
        <v>18</v>
      </c>
      <c r="B23" s="19" t="s">
        <v>89</v>
      </c>
      <c r="C23" s="19" t="s">
        <v>90</v>
      </c>
      <c r="D23" s="19" t="s">
        <v>79</v>
      </c>
      <c r="E23" s="21">
        <v>525</v>
      </c>
      <c r="G23" s="18">
        <v>18</v>
      </c>
      <c r="H23" s="19" t="s">
        <v>91</v>
      </c>
      <c r="I23" s="19" t="s">
        <v>92</v>
      </c>
      <c r="J23" s="19" t="s">
        <v>35</v>
      </c>
      <c r="K23" s="21">
        <v>500</v>
      </c>
    </row>
    <row r="24" spans="1:11">
      <c r="A24" s="18">
        <v>19</v>
      </c>
      <c r="B24" s="19" t="s">
        <v>94</v>
      </c>
      <c r="C24" s="19" t="s">
        <v>95</v>
      </c>
      <c r="D24" s="19" t="s">
        <v>24</v>
      </c>
      <c r="E24" s="21">
        <v>518</v>
      </c>
      <c r="G24" s="18">
        <v>19</v>
      </c>
      <c r="H24" s="19" t="s">
        <v>96</v>
      </c>
      <c r="I24" s="19" t="s">
        <v>97</v>
      </c>
      <c r="J24" s="19" t="s">
        <v>98</v>
      </c>
      <c r="K24" s="21">
        <v>500</v>
      </c>
    </row>
    <row r="25" spans="1:11">
      <c r="A25" s="18">
        <v>20</v>
      </c>
      <c r="B25" s="19" t="s">
        <v>99</v>
      </c>
      <c r="C25" s="19" t="s">
        <v>100</v>
      </c>
      <c r="D25" s="19" t="s">
        <v>65</v>
      </c>
      <c r="E25" s="21">
        <v>513</v>
      </c>
      <c r="G25" s="18">
        <v>20</v>
      </c>
      <c r="H25" s="23" t="s">
        <v>101</v>
      </c>
      <c r="I25" s="23" t="s">
        <v>102</v>
      </c>
      <c r="J25" s="23" t="s">
        <v>65</v>
      </c>
      <c r="K25" s="24">
        <v>500</v>
      </c>
    </row>
    <row r="26" spans="1:11">
      <c r="A26" s="18">
        <v>21</v>
      </c>
      <c r="B26" s="23" t="s">
        <v>103</v>
      </c>
      <c r="C26" s="23" t="s">
        <v>104</v>
      </c>
      <c r="D26" s="23" t="s">
        <v>93</v>
      </c>
      <c r="E26" s="24">
        <v>500</v>
      </c>
      <c r="G26" s="18">
        <v>21</v>
      </c>
      <c r="H26" s="23" t="s">
        <v>105</v>
      </c>
      <c r="I26" s="23" t="s">
        <v>106</v>
      </c>
      <c r="J26" s="23" t="s">
        <v>11</v>
      </c>
      <c r="K26" s="24">
        <v>500</v>
      </c>
    </row>
    <row r="27" spans="1:11" ht="15.75" thickBot="1">
      <c r="A27" s="18">
        <v>22</v>
      </c>
      <c r="B27" s="23" t="s">
        <v>107</v>
      </c>
      <c r="C27" s="23" t="s">
        <v>108</v>
      </c>
      <c r="D27" s="23" t="s">
        <v>109</v>
      </c>
      <c r="E27" s="24">
        <v>500</v>
      </c>
      <c r="G27" s="25">
        <v>22</v>
      </c>
      <c r="H27" s="26" t="s">
        <v>110</v>
      </c>
      <c r="I27" s="26" t="s">
        <v>111</v>
      </c>
      <c r="J27" s="26" t="s">
        <v>112</v>
      </c>
      <c r="K27" s="27">
        <v>500</v>
      </c>
    </row>
    <row r="28" spans="1:11">
      <c r="A28" s="18">
        <v>23</v>
      </c>
      <c r="B28" s="23" t="s">
        <v>113</v>
      </c>
      <c r="C28" s="23" t="s">
        <v>114</v>
      </c>
      <c r="D28" s="23" t="s">
        <v>115</v>
      </c>
      <c r="E28" s="24">
        <v>500</v>
      </c>
    </row>
    <row r="29" spans="1:11" ht="15.75" thickBot="1">
      <c r="A29" s="29">
        <v>24</v>
      </c>
      <c r="B29" s="30" t="s">
        <v>116</v>
      </c>
      <c r="C29" s="30" t="s">
        <v>117</v>
      </c>
      <c r="D29" s="30" t="s">
        <v>8</v>
      </c>
      <c r="E29" s="31">
        <v>500</v>
      </c>
    </row>
    <row r="30" spans="1:11" hidden="1"/>
    <row r="31" spans="1:11" hidden="1"/>
    <row r="32" spans="1:11" hidden="1"/>
    <row r="33" spans="1:11" hidden="1">
      <c r="A33" s="32"/>
      <c r="B33" s="33"/>
      <c r="C33" s="33"/>
      <c r="D33" s="33"/>
      <c r="E33" s="33"/>
    </row>
    <row r="34" spans="1:11" hidden="1">
      <c r="A34" s="32"/>
      <c r="B34" s="33"/>
      <c r="C34" s="33"/>
      <c r="D34" s="33"/>
      <c r="E34" s="33"/>
    </row>
    <row r="35" spans="1:11" ht="15.75" thickBot="1">
      <c r="A35" s="32"/>
      <c r="B35" s="33"/>
      <c r="C35" s="33"/>
      <c r="D35" s="33"/>
      <c r="E35" s="33"/>
    </row>
    <row r="36" spans="1:11" ht="18.75">
      <c r="A36" s="34" t="str">
        <f>G1</f>
        <v>Comité Départemental du Pas de Calais - Critérium Fédéral Tour 1</v>
      </c>
      <c r="B36" s="34"/>
      <c r="C36" s="34"/>
      <c r="D36" s="34"/>
      <c r="E36" s="34"/>
      <c r="G36" s="1" t="str">
        <f>A36</f>
        <v>Comité Départemental du Pas de Calais - Critérium Fédéral Tour 1</v>
      </c>
      <c r="H36" s="2"/>
      <c r="I36" s="2"/>
      <c r="J36" s="2"/>
      <c r="K36" s="3"/>
    </row>
    <row r="37" spans="1:11" ht="22.5">
      <c r="A37" s="35" t="s">
        <v>118</v>
      </c>
      <c r="B37" s="35"/>
      <c r="C37" s="35"/>
      <c r="D37" s="35"/>
      <c r="E37" s="35"/>
      <c r="G37" s="36" t="s">
        <v>119</v>
      </c>
      <c r="H37" s="37"/>
      <c r="I37" s="37"/>
      <c r="J37" s="37"/>
      <c r="K37" s="38"/>
    </row>
    <row r="38" spans="1:11" ht="25.5" customHeight="1">
      <c r="A38" s="39">
        <f>G3</f>
        <v>45948.625</v>
      </c>
      <c r="B38" s="39"/>
      <c r="C38" s="39"/>
      <c r="D38" s="39"/>
      <c r="E38" s="39"/>
      <c r="G38" s="8">
        <f>A38</f>
        <v>45948.625</v>
      </c>
      <c r="H38" s="40"/>
      <c r="I38" s="40"/>
      <c r="J38" s="40"/>
      <c r="K38" s="41"/>
    </row>
    <row r="39" spans="1:11" ht="15" customHeight="1">
      <c r="A39" s="42" t="e">
        <f>[1]récap!M4</f>
        <v>#N/A</v>
      </c>
      <c r="B39" s="42"/>
      <c r="C39" s="42"/>
      <c r="D39" s="42"/>
      <c r="E39" s="42"/>
      <c r="G39" s="11" t="str">
        <f>[1]récap!M6</f>
        <v>SALLE MAZURIER Rue Leo Lagrange   62200 BOULOGNE SUR MER</v>
      </c>
      <c r="H39" s="12"/>
      <c r="I39" s="12"/>
      <c r="J39" s="12"/>
      <c r="K39" s="13"/>
    </row>
    <row r="40" spans="1:11" ht="15" customHeight="1">
      <c r="A40" s="43" t="s">
        <v>2</v>
      </c>
      <c r="B40" s="43"/>
      <c r="C40" s="43"/>
      <c r="D40" s="44" t="e">
        <f>[1]récap!K4</f>
        <v>#N/A</v>
      </c>
      <c r="E40" s="44"/>
      <c r="G40" s="45" t="s">
        <v>2</v>
      </c>
      <c r="H40" s="46"/>
      <c r="I40" s="46"/>
      <c r="J40" s="47" t="str">
        <f>[1]récap!K6</f>
        <v>Gregory RANSON 0698713733</v>
      </c>
      <c r="K40" s="48"/>
    </row>
    <row r="41" spans="1:11" s="22" customFormat="1" ht="15" customHeight="1">
      <c r="A41" s="32"/>
      <c r="B41" s="33"/>
      <c r="C41" s="33"/>
      <c r="D41" s="33"/>
      <c r="E41" s="33"/>
      <c r="F41" s="4"/>
      <c r="G41" s="18">
        <v>1</v>
      </c>
      <c r="H41" s="19" t="s">
        <v>120</v>
      </c>
      <c r="I41" s="19" t="s">
        <v>121</v>
      </c>
      <c r="J41" s="19" t="s">
        <v>122</v>
      </c>
      <c r="K41" s="21">
        <v>529</v>
      </c>
    </row>
    <row r="42" spans="1:11" ht="15" customHeight="1">
      <c r="A42" s="32"/>
      <c r="B42" s="33"/>
      <c r="C42" s="33"/>
      <c r="D42" s="33"/>
      <c r="E42" s="33"/>
      <c r="G42" s="18">
        <v>2</v>
      </c>
      <c r="H42" s="19" t="s">
        <v>123</v>
      </c>
      <c r="I42" s="19" t="s">
        <v>124</v>
      </c>
      <c r="J42" s="19" t="s">
        <v>74</v>
      </c>
      <c r="K42" s="21">
        <v>512</v>
      </c>
    </row>
    <row r="43" spans="1:11" ht="15" customHeight="1">
      <c r="A43" s="32"/>
      <c r="B43" s="33"/>
      <c r="C43" s="33"/>
      <c r="D43" s="33"/>
      <c r="E43" s="33"/>
      <c r="G43" s="18">
        <v>3</v>
      </c>
      <c r="H43" s="19" t="s">
        <v>125</v>
      </c>
      <c r="I43" s="19" t="s">
        <v>126</v>
      </c>
      <c r="J43" s="19" t="s">
        <v>127</v>
      </c>
      <c r="K43" s="21">
        <v>505</v>
      </c>
    </row>
    <row r="44" spans="1:11" ht="15" customHeight="1">
      <c r="A44" s="32"/>
      <c r="B44" s="33"/>
      <c r="C44" s="33"/>
      <c r="D44" s="33"/>
      <c r="E44" s="33"/>
      <c r="G44" s="18">
        <v>4</v>
      </c>
      <c r="H44" s="19" t="s">
        <v>128</v>
      </c>
      <c r="I44" s="19" t="s">
        <v>129</v>
      </c>
      <c r="J44" s="19" t="s">
        <v>127</v>
      </c>
      <c r="K44" s="21">
        <v>501</v>
      </c>
    </row>
    <row r="45" spans="1:11" ht="15" customHeight="1">
      <c r="G45" s="18">
        <v>5</v>
      </c>
      <c r="H45" s="19" t="s">
        <v>130</v>
      </c>
      <c r="I45" s="19" t="s">
        <v>131</v>
      </c>
      <c r="J45" s="19" t="s">
        <v>35</v>
      </c>
      <c r="K45" s="21">
        <v>500</v>
      </c>
    </row>
    <row r="46" spans="1:11" ht="15" customHeight="1">
      <c r="G46" s="18">
        <v>6</v>
      </c>
      <c r="H46" s="19" t="s">
        <v>132</v>
      </c>
      <c r="I46" s="19" t="s">
        <v>133</v>
      </c>
      <c r="J46" s="19" t="s">
        <v>98</v>
      </c>
      <c r="K46" s="21">
        <v>500</v>
      </c>
    </row>
    <row r="47" spans="1:11" ht="15" customHeight="1">
      <c r="G47" s="18">
        <v>7</v>
      </c>
      <c r="H47" s="19" t="s">
        <v>134</v>
      </c>
      <c r="I47" s="19" t="s">
        <v>135</v>
      </c>
      <c r="J47" s="19" t="s">
        <v>136</v>
      </c>
      <c r="K47" s="21">
        <v>500</v>
      </c>
    </row>
    <row r="48" spans="1:11" ht="15" customHeight="1">
      <c r="G48" s="18">
        <v>8</v>
      </c>
      <c r="H48" s="19" t="s">
        <v>137</v>
      </c>
      <c r="I48" s="19" t="s">
        <v>138</v>
      </c>
      <c r="J48" s="19" t="s">
        <v>136</v>
      </c>
      <c r="K48" s="21">
        <v>500</v>
      </c>
    </row>
    <row r="49" spans="7:11" ht="15" customHeight="1">
      <c r="G49" s="18">
        <v>9</v>
      </c>
      <c r="H49" s="19" t="s">
        <v>139</v>
      </c>
      <c r="I49" s="19" t="s">
        <v>140</v>
      </c>
      <c r="J49" s="19" t="s">
        <v>74</v>
      </c>
      <c r="K49" s="21">
        <v>500</v>
      </c>
    </row>
    <row r="50" spans="7:11" ht="15" customHeight="1">
      <c r="G50" s="18">
        <v>10</v>
      </c>
      <c r="H50" s="19" t="s">
        <v>141</v>
      </c>
      <c r="I50" s="19" t="s">
        <v>142</v>
      </c>
      <c r="J50" s="19" t="s">
        <v>27</v>
      </c>
      <c r="K50" s="21">
        <v>500</v>
      </c>
    </row>
    <row r="51" spans="7:11" ht="15" customHeight="1">
      <c r="G51" s="18">
        <v>11</v>
      </c>
      <c r="H51" s="19" t="s">
        <v>143</v>
      </c>
      <c r="I51" s="19" t="s">
        <v>144</v>
      </c>
      <c r="J51" s="19" t="s">
        <v>47</v>
      </c>
      <c r="K51" s="21">
        <v>500</v>
      </c>
    </row>
    <row r="52" spans="7:11" ht="15" customHeight="1">
      <c r="G52" s="18">
        <v>12</v>
      </c>
      <c r="H52" s="19" t="s">
        <v>145</v>
      </c>
      <c r="I52" s="19" t="s">
        <v>146</v>
      </c>
      <c r="J52" s="19" t="s">
        <v>74</v>
      </c>
      <c r="K52" s="21">
        <v>500</v>
      </c>
    </row>
    <row r="53" spans="7:11" ht="15" customHeight="1">
      <c r="G53" s="18">
        <v>13</v>
      </c>
      <c r="H53" s="19" t="s">
        <v>147</v>
      </c>
      <c r="I53" s="19" t="s">
        <v>148</v>
      </c>
      <c r="J53" s="19" t="s">
        <v>122</v>
      </c>
      <c r="K53" s="21">
        <v>500</v>
      </c>
    </row>
    <row r="54" spans="7:11" ht="15" customHeight="1">
      <c r="G54" s="18">
        <v>14</v>
      </c>
      <c r="H54" s="23" t="s">
        <v>149</v>
      </c>
      <c r="I54" s="23" t="s">
        <v>150</v>
      </c>
      <c r="J54" s="23" t="s">
        <v>74</v>
      </c>
      <c r="K54" s="24">
        <v>500</v>
      </c>
    </row>
    <row r="55" spans="7:11" ht="15" customHeight="1">
      <c r="G55" s="18">
        <v>15</v>
      </c>
      <c r="H55" s="23" t="s">
        <v>151</v>
      </c>
      <c r="I55" s="23" t="s">
        <v>152</v>
      </c>
      <c r="J55" s="23" t="s">
        <v>24</v>
      </c>
      <c r="K55" s="24">
        <v>500</v>
      </c>
    </row>
    <row r="56" spans="7:11" ht="15" customHeight="1" thickBot="1">
      <c r="G56" s="25">
        <v>16</v>
      </c>
      <c r="H56" s="26" t="s">
        <v>153</v>
      </c>
      <c r="I56" s="26" t="s">
        <v>154</v>
      </c>
      <c r="J56" s="26" t="s">
        <v>112</v>
      </c>
      <c r="K56" s="27">
        <v>500</v>
      </c>
    </row>
    <row r="57" spans="7:11" ht="15" customHeight="1"/>
    <row r="58" spans="7:11" ht="15" customHeight="1"/>
    <row r="59" spans="7:11" ht="15" customHeight="1"/>
    <row r="60" spans="7:11" ht="15" customHeight="1"/>
    <row r="86" spans="1:7">
      <c r="G86" s="4"/>
    </row>
    <row r="87" spans="1:7">
      <c r="A87" s="4"/>
      <c r="G87" s="4"/>
    </row>
    <row r="88" spans="1:7">
      <c r="A88" s="4"/>
      <c r="G88" s="4"/>
    </row>
    <row r="89" spans="1:7">
      <c r="A89" s="4"/>
      <c r="G89" s="4"/>
    </row>
    <row r="90" spans="1:7">
      <c r="A90" s="4"/>
      <c r="G90" s="4"/>
    </row>
    <row r="91" spans="1:7">
      <c r="A91" s="4"/>
      <c r="G91" s="4"/>
    </row>
    <row r="92" spans="1:7">
      <c r="A92" s="4"/>
      <c r="G92" s="4"/>
    </row>
    <row r="93" spans="1:7">
      <c r="A93" s="4"/>
      <c r="G93" s="4"/>
    </row>
    <row r="94" spans="1:7">
      <c r="A94" s="4"/>
      <c r="G94" s="4"/>
    </row>
    <row r="95" spans="1:7">
      <c r="A95" s="4"/>
      <c r="G95" s="4"/>
    </row>
    <row r="96" spans="1:7">
      <c r="A96" s="4"/>
      <c r="G96" s="4"/>
    </row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pans="1:7">
      <c r="A129" s="4"/>
      <c r="G129" s="4"/>
    </row>
    <row r="130" spans="1:7">
      <c r="A130" s="4"/>
      <c r="G130" s="4"/>
    </row>
    <row r="131" spans="1:7">
      <c r="A131" s="4"/>
      <c r="G131" s="4"/>
    </row>
    <row r="132" spans="1:7">
      <c r="A132" s="4"/>
      <c r="G132" s="4"/>
    </row>
    <row r="133" spans="1:7">
      <c r="A133" s="4"/>
      <c r="G133" s="4"/>
    </row>
    <row r="134" spans="1:7">
      <c r="A134" s="4"/>
    </row>
  </sheetData>
  <mergeCells count="23">
    <mergeCell ref="A39:E39"/>
    <mergeCell ref="G39:K39"/>
    <mergeCell ref="A40:C40"/>
    <mergeCell ref="D40:E40"/>
    <mergeCell ref="G40:I40"/>
    <mergeCell ref="A36:E36"/>
    <mergeCell ref="G36:K36"/>
    <mergeCell ref="A37:E37"/>
    <mergeCell ref="G37:K37"/>
    <mergeCell ref="A38:E38"/>
    <mergeCell ref="G38:K38"/>
    <mergeCell ref="A4:E4"/>
    <mergeCell ref="G4:K4"/>
    <mergeCell ref="A5:C5"/>
    <mergeCell ref="D5:E5"/>
    <mergeCell ref="G5:I5"/>
    <mergeCell ref="J5:K5"/>
    <mergeCell ref="A1:E1"/>
    <mergeCell ref="G1:K1"/>
    <mergeCell ref="A2:E2"/>
    <mergeCell ref="G2:K2"/>
    <mergeCell ref="A3:E3"/>
    <mergeCell ref="G3:K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samedi CG MG BGPG</vt:lpstr>
      <vt:lpstr>'samedi CG MG BGPG'!Zone_d_impression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Michaël Zakrzewski</dc:creator>
  <cp:lastModifiedBy>Michaël Zakrzewski</cp:lastModifiedBy>
  <dcterms:created xsi:type="dcterms:W3CDTF">2025-10-14T13:34:54Z</dcterms:created>
  <dcterms:modified xsi:type="dcterms:W3CDTF">2025-10-14T13:35:12Z</dcterms:modified>
</cp:coreProperties>
</file>